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ACT\Anuario Estadístico 2015 Capitúlo 4 Prestamos Personales OK\"/>
    </mc:Choice>
  </mc:AlternateContent>
  <bookViews>
    <workbookView xWindow="-15" yWindow="-15" windowWidth="7425" windowHeight="8175"/>
  </bookViews>
  <sheets>
    <sheet name="4.5.4_2015" sheetId="1" r:id="rId1"/>
  </sheets>
  <definedNames>
    <definedName name="_Regression_Int" localSheetId="0" hidden="1">1</definedName>
    <definedName name="A_IMPRESIÓN_IM">'4.5.4_2015'!$A$1:$F$56</definedName>
    <definedName name="_xlnm.Print_Area" localSheetId="0">'4.5.4_2015'!$A$1:$F$55</definedName>
    <definedName name="Imprimir_área_IM" localSheetId="0">'4.5.4_2015'!$A$1:$F$56</definedName>
  </definedNames>
  <calcPr calcId="15251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1" i="1"/>
  <c r="F20" i="1"/>
  <c r="F19" i="1"/>
  <c r="F18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1" i="1"/>
  <c r="E20" i="1"/>
  <c r="E19" i="1"/>
  <c r="E18" i="1"/>
  <c r="F17" i="1"/>
  <c r="E17" i="1"/>
  <c r="B16" i="1" l="1"/>
  <c r="D16" i="1"/>
  <c r="B23" i="1"/>
  <c r="D23" i="1"/>
  <c r="C23" i="1"/>
  <c r="C16" i="1"/>
  <c r="E23" i="1" l="1"/>
  <c r="B14" i="1"/>
  <c r="F16" i="1"/>
  <c r="E16" i="1"/>
  <c r="D14" i="1"/>
  <c r="F23" i="1"/>
  <c r="C14" i="1"/>
  <c r="E14" i="1" l="1"/>
  <c r="F14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<sst xmlns="http://schemas.openxmlformats.org/spreadsheetml/2006/main" count="49" uniqueCount="49">
  <si>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</si>
  <si>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</si>
  <si>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</si>
  <si>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</si>
  <si>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</si>
  <si>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</si>
  <si>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</si>
  <si>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</si>
  <si>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</si>
  <si>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</si>
  <si>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</si>
  <si>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</si>
  <si>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</si>
  <si>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</si>
  <si>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</si>
  <si>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</si>
  <si>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</si>
  <si>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</si>
  <si>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</si>
  <si>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</si>
  <si>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</si>
  <si>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</si>
  <si>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</si>
  <si>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</si>
  <si>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</si>
  <si>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</si>
  <si>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</si>
  <si>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</si>
  <si>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</si>
  <si>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</si>
  <si>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</si>
  <si>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</si>
  <si>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</si>
  <si>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</si>
  <si>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</si>
  <si>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</si>
  <si>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</si>
  <si>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</si>
  <si>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</si>
  <si>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</si>
  <si>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</si>
  <si>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</si>
  <si>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</si>
  <si>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</si>
  <si>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</si>
  <si>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</si>
  <si>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</si>
  <si>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Anuario Estadístico 2015</t>
  </si>
  <si>
    <t>4.5.4 Préstamos Conmemorativos por Entidad Federativa 2015 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</si>
</sst>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0" fillId="0" borderId="0" xfId="0" applyFont="1" applyAlignment="1"/>
    <xf numFmtId="0" fontId="5" fillId="0" borderId="0" xfId="0" applyFont="1" applyBorder="1"/>
    <xf numFmtId="3" fontId="6" fillId="0" borderId="0" xfId="1" applyNumberFormat="1" applyFont="1" applyBorder="1"/>
    <xf numFmtId="167" fontId="6" fillId="0" borderId="0" xfId="1" applyNumberFormat="1" applyFont="1" applyBorder="1"/>
    <xf numFmtId="167" fontId="6" fillId="0" borderId="0" xfId="1" applyNumberFormat="1" applyFont="1" applyBorder="1" applyProtection="1"/>
    <xf numFmtId="3" fontId="5" fillId="0" borderId="0" xfId="1" applyNumberFormat="1" applyFont="1" applyBorder="1" applyProtection="1"/>
    <xf numFmtId="37" fontId="6" fillId="0" borderId="0" xfId="0" applyNumberFormat="1" applyFont="1" applyBorder="1" applyProtection="1"/>
    <xf numFmtId="3" fontId="8" fillId="0" borderId="0" xfId="1" applyNumberFormat="1" applyFont="1" applyBorder="1" applyProtection="1"/>
    <xf numFmtId="164" fontId="3" fillId="0" borderId="0" xfId="0" applyNumberFormat="1" applyFont="1" applyProtection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7" fontId="6" fillId="0" borderId="1" xfId="1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/>
    </xf>
    <xf numFmtId="168" fontId="8" fillId="0" borderId="0" xfId="2" applyNumberFormat="1" applyFont="1" applyBorder="1" applyProtection="1"/>
    <xf numFmtId="168" fontId="5" fillId="0" borderId="0" xfId="2" applyNumberFormat="1" applyFont="1" applyBorder="1" applyProtection="1"/>
    <xf numFmtId="168" fontId="6" fillId="0" borderId="0" xfId="2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167" fontId="9" fillId="0" borderId="2" xfId="1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1615965</xdr:colOff>
      <xdr:row>0</xdr:row>
      <xdr:rowOff>0</xdr:rowOff>
    </xdr:from>
    <xdr:to>
      <xdr:col>6</xdr:col>
      <xdr:colOff>10072</xdr:colOff>
      <xdr:row>4</xdr:row>
      <xdr:rowOff>190500</xdr:rowOff>
    </xdr:to>
    <xdr:pic>
      <xdr:nvPicPr>
        <xdr:cNvPr id="124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411137" y="0"/>
          <a:ext cx="2291694" cy="9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5</xdr:row>
      <xdr:rowOff>9525</xdr:rowOff>
    </xdr:to>
    <xdr:pic>
      <xdr:nvPicPr>
        <xdr:cNvPr id="124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812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75"/>
  <sheetViews>
    <sheetView showGridLines="0" showZeros="0" tabSelected="1" zoomScale="87" zoomScaleNormal="87" zoomScaleSheetLayoutView="80" workbookViewId="0">
      <selection activeCell="F21" sqref="F21"/>
    </sheetView>
  </sheetViews>
  <sheetFormatPr baseColWidth="10" defaultColWidth="5.625" defaultRowHeight="12" x14ac:dyDescent="0.15"/>
  <cols>
    <col min="1" max="1" width="25.625" style="34" customWidth="1"/>
    <col min="2" max="2" width="25.625" style="12" customWidth="1"/>
    <col min="3" max="6" width="25.625" style="14" customWidth="1"/>
    <col min="8" max="8" width="5.25" customWidth="1"/>
    <col min="14" max="14" width="16.625" customWidth="1"/>
  </cols>
  <sheetData>
    <row r="1" spans="1:14" ht="15.75" customHeight="1" x14ac:dyDescent="0.2">
      <c r="A1" s="44"/>
      <c r="B1" s="44"/>
      <c r="C1" s="44"/>
      <c r="D1" s="44"/>
      <c r="E1" s="44"/>
      <c r="F1" s="44"/>
      <c r="N1" s="1"/>
    </row>
    <row r="2" spans="1:14" ht="15.75" customHeight="1" x14ac:dyDescent="0.2">
      <c r="A2" s="29"/>
      <c r="B2" s="16"/>
      <c r="C2" s="16"/>
      <c r="D2" s="16"/>
      <c r="E2" s="16"/>
      <c r="F2" s="16"/>
      <c r="N2" s="1"/>
    </row>
    <row r="3" spans="1:14" ht="15.75" customHeight="1" x14ac:dyDescent="0.2">
      <c r="A3" s="29"/>
      <c r="B3" s="16"/>
      <c r="C3" s="16"/>
      <c r="D3" s="16"/>
      <c r="E3" s="16"/>
      <c r="F3" s="16"/>
      <c r="N3" s="1"/>
    </row>
    <row r="4" spans="1:14" ht="15.75" customHeight="1" x14ac:dyDescent="0.2">
      <c r="A4" s="29"/>
      <c r="B4" s="16"/>
      <c r="C4" s="16"/>
      <c r="D4" s="16"/>
      <c r="E4" s="16"/>
      <c r="F4" s="16"/>
      <c r="N4" s="1"/>
    </row>
    <row r="5" spans="1:14" ht="15.75" customHeight="1" x14ac:dyDescent="0.2">
      <c r="A5" s="29"/>
      <c r="B5" s="16"/>
      <c r="C5" s="16"/>
      <c r="D5" s="16"/>
      <c r="E5" s="16"/>
      <c r="F5" s="16"/>
      <c r="N5" s="1"/>
    </row>
    <row r="6" spans="1:14" ht="17.25" customHeight="1" x14ac:dyDescent="0.25">
      <c r="A6" s="49" t="s">
        <v>47</v>
      </c>
      <c r="B6" s="49"/>
      <c r="C6" s="49"/>
      <c r="D6" s="49"/>
      <c r="E6" s="49"/>
      <c r="F6" s="49"/>
      <c r="G6" s="17"/>
      <c r="N6" s="1"/>
    </row>
    <row r="7" spans="1:14" ht="13.5" customHeight="1" x14ac:dyDescent="0.2">
      <c r="A7" s="29"/>
      <c r="B7" s="16"/>
      <c r="C7" s="16"/>
      <c r="D7" s="16"/>
      <c r="E7" s="16"/>
      <c r="F7" s="16"/>
      <c r="N7" s="1"/>
    </row>
    <row r="8" spans="1:14" ht="38.25" customHeight="1" x14ac:dyDescent="0.3">
      <c r="A8" s="46" t="s">
        <v>48</v>
      </c>
      <c r="B8" s="47"/>
      <c r="C8" s="47"/>
      <c r="D8" s="47"/>
      <c r="E8" s="47"/>
      <c r="F8" s="47"/>
    </row>
    <row r="9" spans="1:14" ht="13.5" customHeight="1" x14ac:dyDescent="0.2">
      <c r="A9" s="26"/>
      <c r="B9" s="27"/>
      <c r="C9" s="28"/>
      <c r="D9" s="28"/>
      <c r="E9" s="45"/>
      <c r="F9" s="45"/>
    </row>
    <row r="10" spans="1:14" ht="15.75" customHeight="1" x14ac:dyDescent="0.25">
      <c r="A10" s="50" t="s">
        <v>0</v>
      </c>
      <c r="B10" s="43" t="s">
        <v>44</v>
      </c>
      <c r="C10" s="42" t="s">
        <v>1</v>
      </c>
      <c r="D10" s="42" t="s">
        <v>2</v>
      </c>
      <c r="E10" s="48" t="s">
        <v>3</v>
      </c>
      <c r="F10" s="48"/>
    </row>
    <row r="11" spans="1:14" ht="15.75" customHeight="1" x14ac:dyDescent="0.25">
      <c r="A11" s="50"/>
      <c r="B11" s="43"/>
      <c r="C11" s="42"/>
      <c r="D11" s="42"/>
      <c r="E11" s="38" t="s">
        <v>4</v>
      </c>
      <c r="F11" s="38" t="s">
        <v>5</v>
      </c>
    </row>
    <row r="12" spans="1:14" ht="15.75" customHeight="1" x14ac:dyDescent="0.25">
      <c r="A12" s="50"/>
      <c r="B12" s="43"/>
      <c r="C12" s="42"/>
      <c r="D12" s="42"/>
      <c r="E12" s="48" t="s">
        <v>46</v>
      </c>
      <c r="F12" s="48"/>
    </row>
    <row r="13" spans="1:14" s="7" customFormat="1" ht="15" customHeight="1" x14ac:dyDescent="0.25">
      <c r="A13" s="30"/>
      <c r="B13" s="19"/>
      <c r="C13" s="20"/>
      <c r="D13" s="20"/>
      <c r="E13" s="21"/>
      <c r="F13" s="21"/>
      <c r="H13" s="9"/>
      <c r="I13" s="8"/>
      <c r="K13" s="8"/>
    </row>
    <row r="14" spans="1:14" s="7" customFormat="1" ht="15" customHeight="1" x14ac:dyDescent="0.25">
      <c r="A14" s="31" t="s">
        <v>6</v>
      </c>
      <c r="B14" s="24">
        <f>B16+B23</f>
        <v>11504</v>
      </c>
      <c r="C14" s="39">
        <f>C16+C23</f>
        <v>1105575.3144500002</v>
      </c>
      <c r="D14" s="39">
        <f>D16+D23</f>
        <v>1094170.2720899999</v>
      </c>
      <c r="E14" s="39">
        <f>+C14*1000/B14</f>
        <v>96103.556541203085</v>
      </c>
      <c r="F14" s="39">
        <f>+D14*1000/B14</f>
        <v>95112.158561369957</v>
      </c>
      <c r="H14" s="25"/>
      <c r="I14" s="8"/>
      <c r="K14" s="8"/>
    </row>
    <row r="15" spans="1:14" s="7" customFormat="1" ht="15" customHeight="1" x14ac:dyDescent="0.25">
      <c r="A15" s="31"/>
      <c r="B15" s="22"/>
      <c r="C15" s="40"/>
      <c r="D15" s="40"/>
      <c r="E15" s="40"/>
      <c r="F15" s="40"/>
      <c r="H15" s="9"/>
      <c r="I15" s="8"/>
      <c r="K15" s="8"/>
    </row>
    <row r="16" spans="1:14" s="7" customFormat="1" ht="13.5" customHeight="1" x14ac:dyDescent="0.25">
      <c r="A16" s="31" t="s">
        <v>7</v>
      </c>
      <c r="B16" s="24">
        <f>SUM(B17:B22)</f>
        <v>4118</v>
      </c>
      <c r="C16" s="39">
        <f>SUM(C17:C22)</f>
        <v>390350.15038000006</v>
      </c>
      <c r="D16" s="39">
        <f>SUM(D17:D22)</f>
        <v>386363.94787000003</v>
      </c>
      <c r="E16" s="39">
        <f t="shared" ref="E16" si="0">+C16*1000/B16</f>
        <v>94791.197275376413</v>
      </c>
      <c r="F16" s="39">
        <f t="shared" ref="F16" si="1">+D16*1000/B16</f>
        <v>93823.202493929086</v>
      </c>
      <c r="H16" s="9"/>
    </row>
    <row r="17" spans="1:12" ht="13.5" customHeight="1" x14ac:dyDescent="0.25">
      <c r="A17" s="32" t="s">
        <v>8</v>
      </c>
      <c r="B17" s="23">
        <v>1</v>
      </c>
      <c r="C17" s="41">
        <v>71.034080000000003</v>
      </c>
      <c r="D17" s="41">
        <v>70.323740000000001</v>
      </c>
      <c r="E17" s="41">
        <f t="shared" ref="E17:E21" si="2">+C17*1000/B17</f>
        <v>71034.080000000002</v>
      </c>
      <c r="F17" s="41">
        <f t="shared" ref="F17:F21" si="3">+D17*1000/B17</f>
        <v>70323.740000000005</v>
      </c>
      <c r="H17" s="3"/>
      <c r="I17" s="2"/>
      <c r="K17" s="2"/>
    </row>
    <row r="18" spans="1:12" ht="13.5" customHeight="1" x14ac:dyDescent="0.25">
      <c r="A18" s="32" t="s">
        <v>9</v>
      </c>
      <c r="B18" s="23">
        <v>2379</v>
      </c>
      <c r="C18" s="41">
        <v>231494.16980000003</v>
      </c>
      <c r="D18" s="41">
        <v>229118.01233000003</v>
      </c>
      <c r="E18" s="41">
        <f t="shared" si="2"/>
        <v>97307.343337536804</v>
      </c>
      <c r="F18" s="41">
        <f t="shared" si="3"/>
        <v>96308.538179907526</v>
      </c>
      <c r="H18" s="3"/>
      <c r="I18" s="2"/>
      <c r="K18" s="2"/>
    </row>
    <row r="19" spans="1:12" ht="13.5" customHeight="1" x14ac:dyDescent="0.25">
      <c r="A19" s="32" t="s">
        <v>10</v>
      </c>
      <c r="B19" s="23">
        <v>694</v>
      </c>
      <c r="C19" s="41">
        <v>69188.625459999996</v>
      </c>
      <c r="D19" s="41">
        <v>68481.965360000002</v>
      </c>
      <c r="E19" s="41">
        <f t="shared" si="2"/>
        <v>99695.42573487031</v>
      </c>
      <c r="F19" s="41">
        <f t="shared" si="3"/>
        <v>98677.183515850149</v>
      </c>
      <c r="H19" s="3"/>
      <c r="I19" s="2"/>
      <c r="K19" s="2"/>
    </row>
    <row r="20" spans="1:12" ht="13.5" customHeight="1" x14ac:dyDescent="0.25">
      <c r="A20" s="32" t="s">
        <v>11</v>
      </c>
      <c r="B20" s="23">
        <v>736</v>
      </c>
      <c r="C20" s="41">
        <v>66860.567689999996</v>
      </c>
      <c r="D20" s="41">
        <v>66186.578769999993</v>
      </c>
      <c r="E20" s="41">
        <f t="shared" si="2"/>
        <v>90843.162622282602</v>
      </c>
      <c r="F20" s="41">
        <f t="shared" si="3"/>
        <v>89927.416807065209</v>
      </c>
      <c r="H20" s="3"/>
      <c r="I20" s="2"/>
      <c r="K20" s="2"/>
    </row>
    <row r="21" spans="1:12" ht="13.5" customHeight="1" x14ac:dyDescent="0.25">
      <c r="A21" s="32" t="s">
        <v>12</v>
      </c>
      <c r="B21" s="23">
        <v>308</v>
      </c>
      <c r="C21" s="41">
        <v>22735.753349999999</v>
      </c>
      <c r="D21" s="41">
        <v>22507.067670000004</v>
      </c>
      <c r="E21" s="41">
        <f t="shared" si="2"/>
        <v>73817.381006493495</v>
      </c>
      <c r="F21" s="41">
        <f t="shared" si="3"/>
        <v>73074.895032467553</v>
      </c>
      <c r="H21" s="3"/>
    </row>
    <row r="22" spans="1:12" s="7" customFormat="1" ht="13.5" customHeight="1" x14ac:dyDescent="0.25">
      <c r="A22" s="30"/>
      <c r="B22" s="18"/>
      <c r="C22" s="41"/>
      <c r="D22" s="41"/>
      <c r="E22" s="41"/>
      <c r="F22" s="41"/>
      <c r="H22" s="9"/>
      <c r="I22" s="8"/>
      <c r="K22" s="8"/>
    </row>
    <row r="23" spans="1:12" s="7" customFormat="1" ht="13.5" customHeight="1" x14ac:dyDescent="0.25">
      <c r="A23" s="31" t="s">
        <v>45</v>
      </c>
      <c r="B23" s="24">
        <f>SUM(B24:B54)</f>
        <v>7386</v>
      </c>
      <c r="C23" s="39">
        <f>SUM(C24:C54)</f>
        <v>715225.16407000006</v>
      </c>
      <c r="D23" s="39">
        <f>SUM(D24:D54)</f>
        <v>707806.32421999983</v>
      </c>
      <c r="E23" s="39">
        <f>+C23*1000/B23</f>
        <v>96835.25102491201</v>
      </c>
      <c r="F23" s="39">
        <f>+D23*1000/B23</f>
        <v>95830.804795559132</v>
      </c>
      <c r="H23" s="9"/>
      <c r="I23" s="8"/>
      <c r="K23" s="8"/>
      <c r="L23" s="8"/>
    </row>
    <row r="24" spans="1:12" ht="13.5" customHeight="1" x14ac:dyDescent="0.25">
      <c r="A24" s="32" t="s">
        <v>13</v>
      </c>
      <c r="B24" s="23">
        <v>172</v>
      </c>
      <c r="C24" s="41">
        <v>13356.57826</v>
      </c>
      <c r="D24" s="41">
        <v>13223.012439999999</v>
      </c>
      <c r="E24" s="41">
        <f t="shared" ref="E24:E54" si="4">+C24*1000/B24</f>
        <v>77654.524767441864</v>
      </c>
      <c r="F24" s="41">
        <f t="shared" ref="F24:F54" si="5">+D24*1000/B24</f>
        <v>76877.979302325577</v>
      </c>
      <c r="H24" s="3"/>
      <c r="I24" s="2"/>
      <c r="K24" s="2"/>
      <c r="L24" s="2"/>
    </row>
    <row r="25" spans="1:12" ht="13.5" customHeight="1" x14ac:dyDescent="0.25">
      <c r="A25" s="32" t="s">
        <v>14</v>
      </c>
      <c r="B25" s="23">
        <v>173</v>
      </c>
      <c r="C25" s="41">
        <v>16128.264770000002</v>
      </c>
      <c r="D25" s="41">
        <v>15956.828219999999</v>
      </c>
      <c r="E25" s="41">
        <f t="shared" si="4"/>
        <v>93226.963988439311</v>
      </c>
      <c r="F25" s="41">
        <f t="shared" si="5"/>
        <v>92236.001271676287</v>
      </c>
      <c r="H25" s="3"/>
      <c r="I25" s="2"/>
      <c r="K25" s="2"/>
      <c r="L25" s="2"/>
    </row>
    <row r="26" spans="1:12" ht="13.5" customHeight="1" x14ac:dyDescent="0.25">
      <c r="A26" s="32" t="s">
        <v>15</v>
      </c>
      <c r="B26" s="23">
        <v>129</v>
      </c>
      <c r="C26" s="41">
        <v>14062.485769999999</v>
      </c>
      <c r="D26" s="41">
        <v>13911.316570000003</v>
      </c>
      <c r="E26" s="41">
        <f t="shared" si="4"/>
        <v>109011.51759689923</v>
      </c>
      <c r="F26" s="41">
        <f t="shared" si="5"/>
        <v>107839.66333333334</v>
      </c>
      <c r="H26" s="3"/>
      <c r="I26" s="2"/>
      <c r="K26" s="2"/>
      <c r="L26" s="2"/>
    </row>
    <row r="27" spans="1:12" ht="13.5" customHeight="1" x14ac:dyDescent="0.25">
      <c r="A27" s="32" t="s">
        <v>16</v>
      </c>
      <c r="B27" s="23">
        <v>121</v>
      </c>
      <c r="C27" s="41">
        <v>13931.804619999999</v>
      </c>
      <c r="D27" s="41">
        <v>13791.0699</v>
      </c>
      <c r="E27" s="41">
        <f t="shared" si="4"/>
        <v>115138.88115702479</v>
      </c>
      <c r="F27" s="41">
        <f t="shared" si="5"/>
        <v>113975.78429752066</v>
      </c>
      <c r="H27" s="3"/>
      <c r="I27" s="2"/>
      <c r="K27" s="2"/>
      <c r="L27" s="2"/>
    </row>
    <row r="28" spans="1:12" ht="13.5" customHeight="1" x14ac:dyDescent="0.25">
      <c r="A28" s="32" t="s">
        <v>17</v>
      </c>
      <c r="B28" s="23">
        <v>110</v>
      </c>
      <c r="C28" s="41">
        <v>11094.872519999999</v>
      </c>
      <c r="D28" s="41">
        <v>10983.923769999999</v>
      </c>
      <c r="E28" s="41">
        <f t="shared" si="4"/>
        <v>100862.47745454546</v>
      </c>
      <c r="F28" s="41">
        <f t="shared" si="5"/>
        <v>99853.852454545457</v>
      </c>
      <c r="H28" s="3"/>
      <c r="I28" s="2"/>
      <c r="K28" s="2"/>
      <c r="L28" s="2"/>
    </row>
    <row r="29" spans="1:12" ht="13.5" customHeight="1" x14ac:dyDescent="0.25">
      <c r="A29" s="32" t="s">
        <v>18</v>
      </c>
      <c r="B29" s="23">
        <v>139</v>
      </c>
      <c r="C29" s="41">
        <v>15220.09124</v>
      </c>
      <c r="D29" s="41">
        <v>15067.890309999999</v>
      </c>
      <c r="E29" s="41">
        <f t="shared" si="4"/>
        <v>109497.05928057554</v>
      </c>
      <c r="F29" s="41">
        <f t="shared" si="5"/>
        <v>108402.08856115107</v>
      </c>
      <c r="H29" s="3"/>
      <c r="I29" s="2"/>
      <c r="K29" s="2"/>
      <c r="L29" s="2"/>
    </row>
    <row r="30" spans="1:12" ht="13.5" customHeight="1" x14ac:dyDescent="0.25">
      <c r="A30" s="32" t="s">
        <v>19</v>
      </c>
      <c r="B30" s="23">
        <v>118</v>
      </c>
      <c r="C30" s="41">
        <v>10390.219519999999</v>
      </c>
      <c r="D30" s="41">
        <v>10284.893120000001</v>
      </c>
      <c r="E30" s="41">
        <f t="shared" si="4"/>
        <v>88052.707796610164</v>
      </c>
      <c r="F30" s="41">
        <f t="shared" si="5"/>
        <v>87160.111186440685</v>
      </c>
      <c r="H30" s="3"/>
      <c r="I30" s="2"/>
      <c r="K30" s="2"/>
      <c r="L30" s="2"/>
    </row>
    <row r="31" spans="1:12" ht="13.5" customHeight="1" x14ac:dyDescent="0.25">
      <c r="A31" s="32" t="s">
        <v>20</v>
      </c>
      <c r="B31" s="23">
        <v>185</v>
      </c>
      <c r="C31" s="41">
        <v>17200.2533</v>
      </c>
      <c r="D31" s="41">
        <v>17025.474600000001</v>
      </c>
      <c r="E31" s="41">
        <f t="shared" si="4"/>
        <v>92974.342162162167</v>
      </c>
      <c r="F31" s="41">
        <f t="shared" si="5"/>
        <v>92029.592432432444</v>
      </c>
      <c r="H31" s="3"/>
      <c r="I31" s="2"/>
      <c r="K31" s="2"/>
      <c r="L31" s="2"/>
    </row>
    <row r="32" spans="1:12" ht="13.5" customHeight="1" x14ac:dyDescent="0.25">
      <c r="A32" s="32" t="s">
        <v>21</v>
      </c>
      <c r="B32" s="23">
        <v>128</v>
      </c>
      <c r="C32" s="41">
        <v>13260.900659999999</v>
      </c>
      <c r="D32" s="41">
        <v>13126.70059</v>
      </c>
      <c r="E32" s="41">
        <f t="shared" si="4"/>
        <v>103600.78640625</v>
      </c>
      <c r="F32" s="41">
        <f t="shared" si="5"/>
        <v>102552.348359375</v>
      </c>
      <c r="H32" s="3"/>
      <c r="I32" s="2"/>
      <c r="K32" s="2"/>
      <c r="L32" s="2"/>
    </row>
    <row r="33" spans="1:12" ht="13.5" customHeight="1" x14ac:dyDescent="0.25">
      <c r="A33" s="32" t="s">
        <v>22</v>
      </c>
      <c r="B33" s="23">
        <v>133</v>
      </c>
      <c r="C33" s="41">
        <v>12818.268619999999</v>
      </c>
      <c r="D33" s="41">
        <v>12688.584150000001</v>
      </c>
      <c r="E33" s="41">
        <f t="shared" si="4"/>
        <v>96377.959548872168</v>
      </c>
      <c r="F33" s="41">
        <f t="shared" si="5"/>
        <v>95402.88834586466</v>
      </c>
      <c r="H33" s="3"/>
      <c r="I33" s="2"/>
      <c r="K33" s="2"/>
      <c r="L33" s="2"/>
    </row>
    <row r="34" spans="1:12" ht="13.5" customHeight="1" x14ac:dyDescent="0.25">
      <c r="A34" s="32" t="s">
        <v>23</v>
      </c>
      <c r="B34" s="23">
        <v>202</v>
      </c>
      <c r="C34" s="41">
        <v>19916.418799999996</v>
      </c>
      <c r="D34" s="41">
        <v>19713.645089999998</v>
      </c>
      <c r="E34" s="41">
        <f t="shared" si="4"/>
        <v>98596.132673267319</v>
      </c>
      <c r="F34" s="41">
        <f t="shared" si="5"/>
        <v>97592.302425742571</v>
      </c>
      <c r="H34" s="3"/>
      <c r="I34" s="2"/>
      <c r="K34" s="2"/>
      <c r="L34" s="2"/>
    </row>
    <row r="35" spans="1:12" ht="13.5" customHeight="1" x14ac:dyDescent="0.25">
      <c r="A35" s="32" t="s">
        <v>24</v>
      </c>
      <c r="B35" s="23">
        <v>271</v>
      </c>
      <c r="C35" s="41">
        <v>24701.978239999993</v>
      </c>
      <c r="D35" s="41">
        <v>24454.158609999999</v>
      </c>
      <c r="E35" s="41">
        <f t="shared" si="4"/>
        <v>91151.21121771216</v>
      </c>
      <c r="F35" s="41">
        <f t="shared" si="5"/>
        <v>90236.747638376386</v>
      </c>
      <c r="H35" s="3"/>
      <c r="I35" s="2"/>
      <c r="K35" s="2"/>
      <c r="L35" s="2"/>
    </row>
    <row r="36" spans="1:12" ht="13.5" customHeight="1" x14ac:dyDescent="0.25">
      <c r="A36" s="32" t="s">
        <v>25</v>
      </c>
      <c r="B36" s="23">
        <v>135</v>
      </c>
      <c r="C36" s="41">
        <v>11820.81277</v>
      </c>
      <c r="D36" s="41">
        <v>11700.036440000002</v>
      </c>
      <c r="E36" s="41">
        <f t="shared" si="4"/>
        <v>87561.576074074066</v>
      </c>
      <c r="F36" s="41">
        <f t="shared" si="5"/>
        <v>86666.936592592596</v>
      </c>
      <c r="H36" s="3"/>
      <c r="I36" s="2"/>
      <c r="K36" s="2"/>
      <c r="L36" s="2"/>
    </row>
    <row r="37" spans="1:12" ht="13.5" customHeight="1" x14ac:dyDescent="0.25">
      <c r="A37" s="32" t="s">
        <v>26</v>
      </c>
      <c r="B37" s="23">
        <v>2178</v>
      </c>
      <c r="C37" s="41">
        <v>213399.72842</v>
      </c>
      <c r="D37" s="41">
        <v>211085.04381999999</v>
      </c>
      <c r="E37" s="41">
        <f t="shared" si="4"/>
        <v>97979.673287419646</v>
      </c>
      <c r="F37" s="41">
        <f t="shared" si="5"/>
        <v>96916.916354453628</v>
      </c>
      <c r="H37" s="3"/>
      <c r="I37" s="2"/>
      <c r="K37" s="2"/>
      <c r="L37" s="2"/>
    </row>
    <row r="38" spans="1:12" ht="13.5" customHeight="1" x14ac:dyDescent="0.25">
      <c r="A38" s="32" t="s">
        <v>27</v>
      </c>
      <c r="B38" s="23">
        <v>197</v>
      </c>
      <c r="C38" s="41">
        <v>19233.344350000003</v>
      </c>
      <c r="D38" s="41">
        <v>19037.486929999999</v>
      </c>
      <c r="E38" s="41">
        <f t="shared" si="4"/>
        <v>97631.189593908639</v>
      </c>
      <c r="F38" s="41">
        <f t="shared" si="5"/>
        <v>96636.989492385779</v>
      </c>
      <c r="H38" s="3"/>
      <c r="I38" s="2"/>
      <c r="K38" s="2"/>
      <c r="L38" s="2"/>
    </row>
    <row r="39" spans="1:12" ht="13.5" customHeight="1" x14ac:dyDescent="0.25">
      <c r="A39" s="32" t="s">
        <v>28</v>
      </c>
      <c r="B39" s="23">
        <v>425</v>
      </c>
      <c r="C39" s="41">
        <v>40108.104009999995</v>
      </c>
      <c r="D39" s="41">
        <v>39704.878450000004</v>
      </c>
      <c r="E39" s="41">
        <f t="shared" si="4"/>
        <v>94372.009435294109</v>
      </c>
      <c r="F39" s="41">
        <f t="shared" si="5"/>
        <v>93423.243411764706</v>
      </c>
      <c r="H39" s="3"/>
      <c r="I39" s="2"/>
      <c r="K39" s="2"/>
      <c r="L39" s="2"/>
    </row>
    <row r="40" spans="1:12" ht="13.5" customHeight="1" x14ac:dyDescent="0.25">
      <c r="A40" s="32" t="s">
        <v>29</v>
      </c>
      <c r="B40" s="23">
        <v>119</v>
      </c>
      <c r="C40" s="41">
        <v>10547.316419999999</v>
      </c>
      <c r="D40" s="41">
        <v>10440.465530000001</v>
      </c>
      <c r="E40" s="41">
        <f t="shared" si="4"/>
        <v>88632.911092436974</v>
      </c>
      <c r="F40" s="41">
        <f t="shared" si="5"/>
        <v>87735.004453781527</v>
      </c>
      <c r="H40" s="3"/>
      <c r="I40" s="2"/>
      <c r="K40" s="2"/>
      <c r="L40" s="2"/>
    </row>
    <row r="41" spans="1:12" ht="13.5" customHeight="1" x14ac:dyDescent="0.25">
      <c r="A41" s="32" t="s">
        <v>30</v>
      </c>
      <c r="B41" s="23">
        <v>175</v>
      </c>
      <c r="C41" s="41">
        <v>15908.47373</v>
      </c>
      <c r="D41" s="41">
        <v>15748.23588</v>
      </c>
      <c r="E41" s="41">
        <f t="shared" si="4"/>
        <v>90905.564171428574</v>
      </c>
      <c r="F41" s="41">
        <f t="shared" si="5"/>
        <v>89989.919314285726</v>
      </c>
      <c r="H41" s="3"/>
      <c r="I41" s="2"/>
      <c r="K41" s="2"/>
      <c r="L41" s="2"/>
    </row>
    <row r="42" spans="1:12" ht="13.5" customHeight="1" x14ac:dyDescent="0.25">
      <c r="A42" s="32" t="s">
        <v>31</v>
      </c>
      <c r="B42" s="23">
        <v>152</v>
      </c>
      <c r="C42" s="41">
        <v>14723.927079999999</v>
      </c>
      <c r="D42" s="41">
        <v>14576.687840000001</v>
      </c>
      <c r="E42" s="41">
        <f t="shared" si="4"/>
        <v>96867.941315789474</v>
      </c>
      <c r="F42" s="41">
        <f t="shared" si="5"/>
        <v>95899.262105263158</v>
      </c>
      <c r="H42" s="3"/>
      <c r="I42" s="2"/>
      <c r="K42" s="2"/>
      <c r="L42" s="2"/>
    </row>
    <row r="43" spans="1:12" ht="13.5" customHeight="1" x14ac:dyDescent="0.25">
      <c r="A43" s="32" t="s">
        <v>32</v>
      </c>
      <c r="B43" s="23">
        <v>160</v>
      </c>
      <c r="C43" s="41">
        <v>15618.561439999998</v>
      </c>
      <c r="D43" s="41">
        <v>15460.54156</v>
      </c>
      <c r="E43" s="41">
        <f t="shared" si="4"/>
        <v>97616.008999999991</v>
      </c>
      <c r="F43" s="41">
        <f t="shared" si="5"/>
        <v>96628.384749999997</v>
      </c>
      <c r="H43" s="3"/>
      <c r="I43" s="2"/>
      <c r="K43" s="2"/>
      <c r="L43" s="2"/>
    </row>
    <row r="44" spans="1:12" ht="13.5" customHeight="1" x14ac:dyDescent="0.25">
      <c r="A44" s="32" t="s">
        <v>33</v>
      </c>
      <c r="B44" s="23">
        <v>87</v>
      </c>
      <c r="C44" s="41">
        <v>7713.0167999999994</v>
      </c>
      <c r="D44" s="41">
        <v>7635.3932500000001</v>
      </c>
      <c r="E44" s="41">
        <f t="shared" si="4"/>
        <v>88655.365517241371</v>
      </c>
      <c r="F44" s="41">
        <f t="shared" si="5"/>
        <v>87763.1408045977</v>
      </c>
      <c r="H44" s="3"/>
      <c r="I44" s="2"/>
      <c r="K44" s="2"/>
      <c r="L44" s="2"/>
    </row>
    <row r="45" spans="1:12" ht="13.5" customHeight="1" x14ac:dyDescent="0.25">
      <c r="A45" s="32" t="s">
        <v>34</v>
      </c>
      <c r="B45" s="23">
        <v>106</v>
      </c>
      <c r="C45" s="41">
        <v>10649.062120000001</v>
      </c>
      <c r="D45" s="41">
        <v>10523.98791</v>
      </c>
      <c r="E45" s="41">
        <f t="shared" si="4"/>
        <v>100462.85018867925</v>
      </c>
      <c r="F45" s="41">
        <f t="shared" si="5"/>
        <v>99282.904811320754</v>
      </c>
      <c r="H45" s="3"/>
      <c r="I45" s="2"/>
      <c r="K45" s="2"/>
      <c r="L45" s="2"/>
    </row>
    <row r="46" spans="1:12" ht="13.5" customHeight="1" x14ac:dyDescent="0.25">
      <c r="A46" s="32" t="s">
        <v>35</v>
      </c>
      <c r="B46" s="23">
        <v>173</v>
      </c>
      <c r="C46" s="41">
        <v>15266.720620000002</v>
      </c>
      <c r="D46" s="41">
        <v>15113.29163</v>
      </c>
      <c r="E46" s="41">
        <f t="shared" si="4"/>
        <v>88246.94</v>
      </c>
      <c r="F46" s="41">
        <f t="shared" si="5"/>
        <v>87360.067225433522</v>
      </c>
      <c r="H46" s="3"/>
      <c r="I46" s="2"/>
      <c r="K46" s="2"/>
      <c r="L46" s="2"/>
    </row>
    <row r="47" spans="1:12" ht="13.5" customHeight="1" x14ac:dyDescent="0.25">
      <c r="A47" s="32" t="s">
        <v>36</v>
      </c>
      <c r="B47" s="23">
        <v>369</v>
      </c>
      <c r="C47" s="41">
        <v>34065.438340000001</v>
      </c>
      <c r="D47" s="41">
        <v>33723.787680000001</v>
      </c>
      <c r="E47" s="41">
        <f t="shared" si="4"/>
        <v>92318.261084010854</v>
      </c>
      <c r="F47" s="41">
        <f t="shared" si="5"/>
        <v>91392.378536585369</v>
      </c>
      <c r="H47" s="3"/>
      <c r="I47" s="2"/>
      <c r="K47" s="2"/>
      <c r="L47" s="2"/>
    </row>
    <row r="48" spans="1:12" ht="13.5" customHeight="1" x14ac:dyDescent="0.25">
      <c r="A48" s="32" t="s">
        <v>37</v>
      </c>
      <c r="B48" s="23">
        <v>236</v>
      </c>
      <c r="C48" s="41">
        <v>26088.182870000004</v>
      </c>
      <c r="D48" s="41">
        <v>25827.301060000002</v>
      </c>
      <c r="E48" s="41">
        <f t="shared" si="4"/>
        <v>110543.1477542373</v>
      </c>
      <c r="F48" s="41">
        <f t="shared" si="5"/>
        <v>109437.71635593221</v>
      </c>
      <c r="H48" s="3"/>
      <c r="I48" s="2"/>
      <c r="K48" s="2"/>
    </row>
    <row r="49" spans="1:12" ht="13.5" customHeight="1" x14ac:dyDescent="0.25">
      <c r="A49" s="32" t="s">
        <v>38</v>
      </c>
      <c r="B49" s="23">
        <v>185</v>
      </c>
      <c r="C49" s="41">
        <v>20402.872520000001</v>
      </c>
      <c r="D49" s="41">
        <v>20196.955999999995</v>
      </c>
      <c r="E49" s="41">
        <f t="shared" si="4"/>
        <v>110285.79740540541</v>
      </c>
      <c r="F49" s="41">
        <f t="shared" si="5"/>
        <v>109172.73513513511</v>
      </c>
      <c r="H49" s="3"/>
      <c r="I49" s="2"/>
      <c r="K49" s="2"/>
      <c r="L49" s="2"/>
    </row>
    <row r="50" spans="1:12" ht="13.5" customHeight="1" x14ac:dyDescent="0.25">
      <c r="A50" s="32" t="s">
        <v>39</v>
      </c>
      <c r="B50" s="23">
        <v>165</v>
      </c>
      <c r="C50" s="41">
        <v>17094.199109999998</v>
      </c>
      <c r="D50" s="41">
        <v>16910.953450000001</v>
      </c>
      <c r="E50" s="41">
        <f t="shared" si="4"/>
        <v>103601.20672727273</v>
      </c>
      <c r="F50" s="41">
        <f t="shared" si="5"/>
        <v>102490.62696969697</v>
      </c>
      <c r="H50" s="3"/>
      <c r="I50" s="2"/>
      <c r="K50" s="2"/>
      <c r="L50" s="2"/>
    </row>
    <row r="51" spans="1:12" ht="13.5" customHeight="1" x14ac:dyDescent="0.25">
      <c r="A51" s="32" t="s">
        <v>40</v>
      </c>
      <c r="B51" s="23">
        <v>115</v>
      </c>
      <c r="C51" s="41">
        <v>9607.3965400000034</v>
      </c>
      <c r="D51" s="41">
        <v>9510.2922400000007</v>
      </c>
      <c r="E51" s="41">
        <f t="shared" si="4"/>
        <v>83542.57860869568</v>
      </c>
      <c r="F51" s="41">
        <f t="shared" si="5"/>
        <v>82698.193391304347</v>
      </c>
      <c r="H51" s="3"/>
      <c r="I51" s="2"/>
      <c r="K51" s="2"/>
      <c r="L51" s="2"/>
    </row>
    <row r="52" spans="1:12" ht="13.5" customHeight="1" x14ac:dyDescent="0.25">
      <c r="A52" s="32" t="s">
        <v>41</v>
      </c>
      <c r="B52" s="23">
        <v>272</v>
      </c>
      <c r="C52" s="41">
        <v>28370.233849999997</v>
      </c>
      <c r="D52" s="41">
        <v>28086.531579999999</v>
      </c>
      <c r="E52" s="41">
        <f t="shared" si="4"/>
        <v>104302.33033088234</v>
      </c>
      <c r="F52" s="41">
        <f t="shared" si="5"/>
        <v>103259.30727941176</v>
      </c>
      <c r="H52" s="3"/>
      <c r="I52" s="2"/>
      <c r="K52" s="2"/>
      <c r="L52" s="2"/>
    </row>
    <row r="53" spans="1:12" ht="13.5" customHeight="1" x14ac:dyDescent="0.25">
      <c r="A53" s="32" t="s">
        <v>42</v>
      </c>
      <c r="B53" s="23">
        <v>155</v>
      </c>
      <c r="C53" s="41">
        <v>13413.32956</v>
      </c>
      <c r="D53" s="41">
        <v>13278.668780000002</v>
      </c>
      <c r="E53" s="41">
        <f t="shared" si="4"/>
        <v>86537.610064516135</v>
      </c>
      <c r="F53" s="41">
        <f t="shared" si="5"/>
        <v>85668.830838709691</v>
      </c>
      <c r="G53" s="4"/>
      <c r="H53" s="6"/>
      <c r="I53" s="5"/>
      <c r="J53" s="4"/>
      <c r="K53" s="5"/>
      <c r="L53" s="5"/>
    </row>
    <row r="54" spans="1:12" ht="13.5" customHeight="1" x14ac:dyDescent="0.25">
      <c r="A54" s="32" t="s">
        <v>43</v>
      </c>
      <c r="B54" s="23">
        <v>101</v>
      </c>
      <c r="C54" s="41">
        <v>9112.3071999999993</v>
      </c>
      <c r="D54" s="41">
        <v>9018.2868200000012</v>
      </c>
      <c r="E54" s="41">
        <f t="shared" si="4"/>
        <v>90220.86336633662</v>
      </c>
      <c r="F54" s="41">
        <f t="shared" si="5"/>
        <v>89289.968514851484</v>
      </c>
    </row>
    <row r="55" spans="1:12" ht="13.5" customHeight="1" x14ac:dyDescent="0.25">
      <c r="A55" s="35"/>
      <c r="B55" s="36"/>
      <c r="C55" s="37"/>
      <c r="D55" s="37"/>
      <c r="E55" s="37"/>
      <c r="F55" s="37"/>
    </row>
    <row r="56" spans="1:12" ht="13.5" customHeight="1" x14ac:dyDescent="0.2">
      <c r="A56" s="33"/>
      <c r="B56" s="11"/>
      <c r="C56" s="13"/>
      <c r="D56" s="13"/>
      <c r="E56" s="10"/>
      <c r="F56" s="10"/>
    </row>
    <row r="57" spans="1:12" ht="13.5" customHeight="1" x14ac:dyDescent="0.2">
      <c r="A57" s="33"/>
      <c r="B57" s="11"/>
      <c r="C57" s="13"/>
      <c r="D57" s="13"/>
      <c r="E57" s="10"/>
      <c r="F57" s="10"/>
    </row>
    <row r="58" spans="1:12" ht="13.5" customHeight="1" x14ac:dyDescent="0.2">
      <c r="A58" s="33"/>
      <c r="B58" s="11"/>
      <c r="C58" s="13"/>
      <c r="D58" s="13"/>
      <c r="E58" s="10"/>
      <c r="F58" s="10"/>
    </row>
    <row r="59" spans="1:12" ht="13.5" customHeight="1" x14ac:dyDescent="0.2">
      <c r="A59" s="33"/>
      <c r="B59" s="11"/>
      <c r="C59" s="13"/>
      <c r="D59" s="13"/>
      <c r="E59" s="10"/>
      <c r="F59" s="10"/>
    </row>
    <row r="60" spans="1:12" ht="13.5" customHeight="1" x14ac:dyDescent="0.2">
      <c r="A60" s="33"/>
      <c r="B60" s="11"/>
      <c r="C60" s="13"/>
      <c r="D60" s="13"/>
      <c r="E60" s="10"/>
      <c r="F60" s="10"/>
    </row>
    <row r="61" spans="1:12" ht="13.5" customHeight="1" x14ac:dyDescent="0.2">
      <c r="A61" s="33"/>
      <c r="B61" s="11"/>
      <c r="C61" s="13"/>
      <c r="D61" s="13"/>
      <c r="E61" s="10"/>
      <c r="F61" s="10"/>
    </row>
    <row r="62" spans="1:12" ht="13.5" customHeight="1" x14ac:dyDescent="0.2">
      <c r="A62" s="33"/>
      <c r="B62" s="11"/>
      <c r="C62" s="13"/>
      <c r="D62" s="13"/>
      <c r="E62" s="10"/>
      <c r="F62" s="10"/>
    </row>
    <row r="63" spans="1:12" ht="13.5" customHeight="1" x14ac:dyDescent="0.2">
      <c r="A63" s="33"/>
      <c r="B63" s="11"/>
      <c r="C63" s="13"/>
      <c r="D63" s="13"/>
      <c r="E63" s="10"/>
      <c r="F63" s="10"/>
    </row>
    <row r="64" spans="1:12" ht="13.5" customHeight="1" x14ac:dyDescent="0.2">
      <c r="A64" s="33"/>
      <c r="B64" s="11"/>
      <c r="C64" s="13"/>
      <c r="D64" s="13"/>
      <c r="E64" s="10"/>
      <c r="F64" s="10"/>
    </row>
    <row r="65" spans="1:6" ht="13.5" customHeight="1" x14ac:dyDescent="0.2">
      <c r="A65" s="33"/>
      <c r="B65" s="11"/>
      <c r="C65" s="13"/>
      <c r="D65" s="13"/>
      <c r="E65" s="10"/>
      <c r="F65" s="10"/>
    </row>
    <row r="66" spans="1:6" ht="13.5" customHeight="1" x14ac:dyDescent="0.2">
      <c r="A66" s="33"/>
      <c r="B66" s="11"/>
      <c r="C66" s="13"/>
      <c r="D66" s="13"/>
      <c r="E66" s="10"/>
      <c r="F66" s="10"/>
    </row>
    <row r="67" spans="1:6" ht="13.5" customHeight="1" x14ac:dyDescent="0.2">
      <c r="A67" s="33"/>
      <c r="B67" s="11"/>
      <c r="C67" s="13"/>
      <c r="D67" s="13"/>
      <c r="E67" s="10"/>
      <c r="F67" s="10"/>
    </row>
    <row r="68" spans="1:6" ht="12.75" x14ac:dyDescent="0.2">
      <c r="A68" s="33"/>
      <c r="B68" s="11"/>
      <c r="C68" s="13"/>
      <c r="D68" s="13"/>
      <c r="E68" s="10"/>
      <c r="F68" s="10"/>
    </row>
    <row r="69" spans="1:6" ht="12.75" x14ac:dyDescent="0.2">
      <c r="A69" s="33"/>
      <c r="B69" s="11"/>
      <c r="C69" s="13"/>
      <c r="D69" s="13"/>
      <c r="E69" s="10"/>
      <c r="F69" s="10"/>
    </row>
    <row r="70" spans="1:6" ht="12.75" x14ac:dyDescent="0.2">
      <c r="A70" s="33"/>
      <c r="B70" s="11"/>
      <c r="C70" s="13"/>
      <c r="D70" s="13"/>
      <c r="E70" s="10"/>
      <c r="F70" s="10"/>
    </row>
    <row r="71" spans="1:6" ht="12.75" x14ac:dyDescent="0.2">
      <c r="A71" s="33"/>
      <c r="B71" s="11"/>
      <c r="C71" s="13"/>
      <c r="D71" s="13"/>
      <c r="E71" s="10"/>
      <c r="F71" s="10"/>
    </row>
    <row r="72" spans="1:6" x14ac:dyDescent="0.15">
      <c r="E72" s="15"/>
      <c r="F72" s="15"/>
    </row>
    <row r="73" spans="1:6" x14ac:dyDescent="0.15">
      <c r="E73" s="15"/>
      <c r="F73" s="15"/>
    </row>
    <row r="74" spans="1:6" x14ac:dyDescent="0.15">
      <c r="E74" s="15"/>
      <c r="F74" s="15"/>
    </row>
    <row r="75" spans="1:6" x14ac:dyDescent="0.15">
      <c r="E75" s="15"/>
      <c r="F75" s="15"/>
    </row>
  </sheetData>
  <mergeCells count="10">
    <mergeCell ref="C10:C12"/>
    <mergeCell ref="D10:D12"/>
    <mergeCell ref="B10:B12"/>
    <mergeCell ref="A1:F1"/>
    <mergeCell ref="E9:F9"/>
    <mergeCell ref="A8:F8"/>
    <mergeCell ref="E10:F10"/>
    <mergeCell ref="A6:F6"/>
    <mergeCell ref="E12:F12"/>
    <mergeCell ref="A10:A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4.5.4_2015</vt:lpstr>
      <vt:lpstr>A_IMPRESIÓN_IM</vt:lpstr>
      <vt:lpstr>'4.5.4_2015'!Área_de_impresión</vt:lpstr>
      <vt:lpstr>'4.5.4_2015'!Imprimir_área_IM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2015-03-11T02:15:13Z</cp:lastPrinted>
  <dcterms:created xsi:type="dcterms:W3CDTF">2004-01-22T15:00:06Z</dcterms:created>
  <dcterms:modified xsi:type="dcterms:W3CDTF">2016-03-09T18:10:49Z</dcterms:modified>
</cp:coreProperties>
</file>